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mio.sharepoint.com/sites/SASMAA/Shared Documents/General/Models/Chapter 3/"/>
    </mc:Choice>
  </mc:AlternateContent>
  <xr:revisionPtr revIDLastSave="0" documentId="8_{1B6C944C-F081-450E-A2F3-D41B48CEFF42}" xr6:coauthVersionLast="46" xr6:coauthVersionMax="46" xr10:uidLastSave="{00000000-0000-0000-0000-000000000000}"/>
  <bookViews>
    <workbookView xWindow="-108" yWindow="-13068" windowWidth="23256" windowHeight="13176"/>
  </bookViews>
  <sheets>
    <sheet name="Sheet1" sheetId="1" r:id="rId1"/>
    <sheet name="Sheet2" sheetId="2" r:id="rId2"/>
    <sheet name="Sheet3" sheetId="3" r:id="rId3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"N2PE6IW7LHBDU9S8R3NQ93NX"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E5" i="1"/>
  <c r="F5" i="1" s="1"/>
  <c r="E6" i="1"/>
  <c r="F6" i="1" s="1"/>
  <c r="E7" i="1"/>
  <c r="F7" i="1" s="1"/>
  <c r="E8" i="1"/>
  <c r="F8" i="1"/>
  <c r="E9" i="1"/>
  <c r="F9" i="1" s="1"/>
  <c r="E10" i="1"/>
  <c r="F10" i="1"/>
  <c r="E11" i="1"/>
  <c r="F11" i="1" s="1"/>
  <c r="E12" i="1"/>
  <c r="F12" i="1" s="1"/>
  <c r="E13" i="1"/>
  <c r="F13" i="1" s="1"/>
  <c r="E14" i="1"/>
  <c r="F14" i="1"/>
  <c r="E15" i="1"/>
  <c r="F15" i="1" s="1"/>
  <c r="E16" i="1"/>
  <c r="F16" i="1"/>
  <c r="E17" i="1"/>
  <c r="F17" i="1" s="1"/>
  <c r="E18" i="1"/>
  <c r="F18" i="1" s="1"/>
  <c r="E19" i="1"/>
  <c r="F19" i="1" s="1"/>
  <c r="E20" i="1"/>
  <c r="F20" i="1"/>
  <c r="E21" i="1"/>
  <c r="F21" i="1" s="1"/>
  <c r="E22" i="1"/>
  <c r="F22" i="1"/>
  <c r="E23" i="1"/>
  <c r="F23" i="1" s="1"/>
  <c r="E24" i="1"/>
  <c r="F24" i="1" s="1"/>
  <c r="E25" i="1"/>
  <c r="F25" i="1" s="1"/>
  <c r="E26" i="1"/>
  <c r="F26" i="1"/>
  <c r="E27" i="1"/>
  <c r="F27" i="1" s="1"/>
  <c r="E28" i="1"/>
  <c r="F28" i="1"/>
  <c r="E29" i="1"/>
  <c r="F29" i="1" s="1"/>
  <c r="E30" i="1"/>
  <c r="F30" i="1" s="1"/>
  <c r="E31" i="1"/>
  <c r="F31" i="1" s="1"/>
  <c r="E32" i="1"/>
  <c r="F32" i="1"/>
  <c r="E33" i="1"/>
  <c r="F33" i="1" s="1"/>
  <c r="E34" i="1"/>
  <c r="F34" i="1"/>
  <c r="E35" i="1"/>
  <c r="F35" i="1" s="1"/>
  <c r="E36" i="1"/>
  <c r="F36" i="1" s="1"/>
  <c r="E37" i="1"/>
  <c r="F37" i="1" s="1"/>
  <c r="E38" i="1"/>
  <c r="F38" i="1"/>
  <c r="E39" i="1"/>
  <c r="F39" i="1" s="1"/>
  <c r="E40" i="1"/>
  <c r="F40" i="1"/>
  <c r="E41" i="1"/>
  <c r="F41" i="1" s="1"/>
  <c r="E42" i="1"/>
  <c r="F42" i="1" s="1"/>
  <c r="E43" i="1"/>
  <c r="F43" i="1" s="1"/>
  <c r="E44" i="1"/>
  <c r="F44" i="1"/>
  <c r="E45" i="1"/>
  <c r="F45" i="1" s="1"/>
  <c r="E46" i="1"/>
  <c r="F46" i="1"/>
  <c r="E47" i="1"/>
  <c r="F47" i="1" s="1"/>
  <c r="E48" i="1"/>
  <c r="F48" i="1" s="1"/>
  <c r="E49" i="1"/>
  <c r="F49" i="1" s="1"/>
  <c r="E50" i="1"/>
  <c r="F50" i="1"/>
  <c r="E51" i="1"/>
  <c r="F51" i="1" s="1"/>
  <c r="E52" i="1"/>
  <c r="F52" i="1"/>
  <c r="E53" i="1"/>
  <c r="F53" i="1" s="1"/>
  <c r="E4" i="1"/>
  <c r="F4" i="1" s="1"/>
  <c r="H4" i="1" l="1"/>
</calcChain>
</file>

<file path=xl/sharedStrings.xml><?xml version="1.0" encoding="utf-8"?>
<sst xmlns="http://schemas.openxmlformats.org/spreadsheetml/2006/main" count="10" uniqueCount="10">
  <si>
    <t>i</t>
  </si>
  <si>
    <t>Monte Carlo Estimate</t>
  </si>
  <si>
    <t>Exact</t>
  </si>
  <si>
    <r>
      <t>m</t>
    </r>
    <r>
      <rPr>
        <sz val="10"/>
        <color indexed="8"/>
        <rFont val="Symbol"/>
        <family val="1"/>
        <charset val="2"/>
      </rPr>
      <t>:</t>
    </r>
  </si>
  <si>
    <r>
      <t>s</t>
    </r>
    <r>
      <rPr>
        <sz val="10"/>
        <color indexed="8"/>
        <rFont val="Symbol"/>
        <family val="1"/>
        <charset val="2"/>
      </rPr>
      <t>:</t>
    </r>
  </si>
  <si>
    <r>
      <t>a</t>
    </r>
    <r>
      <rPr>
        <sz val="10"/>
        <color indexed="8"/>
        <rFont val="Calibri"/>
        <family val="2"/>
      </rPr>
      <t>:</t>
    </r>
  </si>
  <si>
    <r>
      <t>b</t>
    </r>
    <r>
      <rPr>
        <sz val="10"/>
        <color indexed="8"/>
        <rFont val="Calibri"/>
        <family val="2"/>
      </rPr>
      <t>:</t>
    </r>
  </si>
  <si>
    <t>Static Monte Carlo Integration of Normal Density Function</t>
  </si>
  <si>
    <r>
      <t>X</t>
    </r>
    <r>
      <rPr>
        <i/>
        <vertAlign val="subscript"/>
        <sz val="10"/>
        <color indexed="8"/>
        <rFont val="Calibri"/>
        <family val="2"/>
      </rPr>
      <t>i</t>
    </r>
  </si>
  <si>
    <r>
      <t>(</t>
    </r>
    <r>
      <rPr>
        <i/>
        <sz val="10"/>
        <color indexed="8"/>
        <rFont val="Calibri"/>
        <family val="2"/>
      </rPr>
      <t>b</t>
    </r>
    <r>
      <rPr>
        <sz val="10"/>
        <color indexed="8"/>
        <rFont val="Calibri"/>
        <family val="2"/>
      </rPr>
      <t xml:space="preserve"> - </t>
    </r>
    <r>
      <rPr>
        <i/>
        <sz val="10"/>
        <color indexed="8"/>
        <rFont val="Calibri"/>
        <family val="2"/>
      </rPr>
      <t>a</t>
    </r>
    <r>
      <rPr>
        <sz val="10"/>
        <color indexed="8"/>
        <rFont val="Calibri"/>
        <family val="2"/>
      </rPr>
      <t xml:space="preserve">) </t>
    </r>
    <r>
      <rPr>
        <i/>
        <sz val="10"/>
        <color indexed="8"/>
        <rFont val="Symbol"/>
        <family val="1"/>
        <charset val="2"/>
      </rPr>
      <t>f</t>
    </r>
    <r>
      <rPr>
        <vertAlign val="subscript"/>
        <sz val="10"/>
        <color indexed="8"/>
        <rFont val="Symbol"/>
        <family val="1"/>
        <charset val="2"/>
      </rPr>
      <t>m</t>
    </r>
    <r>
      <rPr>
        <vertAlign val="subscript"/>
        <sz val="10"/>
        <color indexed="8"/>
        <rFont val="Cambria"/>
        <family val="1"/>
      </rPr>
      <t>,</t>
    </r>
    <r>
      <rPr>
        <vertAlign val="subscript"/>
        <sz val="10"/>
        <color indexed="8"/>
        <rFont val="Symbol"/>
        <family val="1"/>
        <charset val="2"/>
      </rPr>
      <t>s</t>
    </r>
    <r>
      <rPr>
        <sz val="10"/>
        <color indexed="8"/>
        <rFont val="Calibri"/>
        <family val="2"/>
      </rPr>
      <t>(</t>
    </r>
    <r>
      <rPr>
        <i/>
        <sz val="10"/>
        <color indexed="8"/>
        <rFont val="Calibri"/>
        <family val="2"/>
      </rPr>
      <t>X</t>
    </r>
    <r>
      <rPr>
        <i/>
        <vertAlign val="subscript"/>
        <sz val="10"/>
        <color indexed="8"/>
        <rFont val="Calibri"/>
        <family val="2"/>
      </rPr>
      <t>i</t>
    </r>
    <r>
      <rPr>
        <sz val="10"/>
        <color indexed="8"/>
        <rFont val="Calibri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</si>
</sst>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0.0000"/>
  </numFmts>
  <fonts count="16" x14ac:knownFonts="1">
    <font>
      <sz val="11"/>
      <color theme="1"/>
      <name val="Calibri"/>
      <family val="2"/>
      <scheme val="minor"/>
    </font>
    <font>
      <i/>
      <sz val="10"/>
      <color indexed="8"/>
      <name val="Symbol"/>
      <family val="1"/>
      <charset val="2"/>
    </font>
    <font>
      <sz val="10"/>
      <color indexed="8"/>
      <name val="Symbol"/>
      <family val="1"/>
      <charset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i/>
      <vertAlign val="subscript"/>
      <sz val="10"/>
      <color indexed="8"/>
      <name val="Calibri"/>
      <family val="2"/>
    </font>
    <font>
      <vertAlign val="subscript"/>
      <sz val="10"/>
      <color indexed="8"/>
      <name val="Symbol"/>
      <family val="1"/>
      <charset val="2"/>
    </font>
    <font>
      <vertAlign val="subscript"/>
      <sz val="10"/>
      <color indexed="8"/>
      <name val="Cambria"/>
      <family val="1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i/>
      <vertAlign val="subscript"/>
      <sz val="10"/>
      <color indexed="8"/>
      <name val="Calibri"/>
      <family val="2"/>
    </font>
    <font>
      <b/>
      <sz val="16"/>
      <color theme="1"/>
      <name val="Calibri"/>
      <family val="2"/>
      <scheme val="minor"/>
    </font>
    <font>
      <i/>
      <sz val="10"/>
      <color theme="1"/>
      <name val="Symbol"/>
      <family val="1"/>
      <charset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1" fillId="0" borderId="0" xfId="0" applyFont="1" applyAlignment="1"/>
    <xf numFmtId="0" fontId="12" fillId="2" borderId="1" xfId="0" applyFont="1" applyFill="1" applyBorder="1"/>
    <xf numFmtId="2" fontId="13" fillId="2" borderId="1" xfId="0" applyNumberFormat="1" applyFont="1" applyFill="1" applyBorder="1"/>
    <xf numFmtId="0" fontId="13" fillId="0" borderId="0" xfId="0" applyFont="1"/>
    <xf numFmtId="0" fontId="14" fillId="0" borderId="2" xfId="0" applyFont="1" applyBorder="1"/>
    <xf numFmtId="0" fontId="13" fillId="0" borderId="2" xfId="0" applyFont="1" applyBorder="1"/>
    <xf numFmtId="0" fontId="13" fillId="3" borderId="2" xfId="0" applyFont="1" applyFill="1" applyBorder="1"/>
    <xf numFmtId="0" fontId="12" fillId="2" borderId="3" xfId="0" applyFont="1" applyFill="1" applyBorder="1"/>
    <xf numFmtId="2" fontId="13" fillId="2" borderId="3" xfId="0" applyNumberFormat="1" applyFont="1" applyFill="1" applyBorder="1"/>
    <xf numFmtId="0" fontId="13" fillId="0" borderId="1" xfId="0" applyFont="1" applyBorder="1"/>
    <xf numFmtId="167" fontId="13" fillId="0" borderId="1" xfId="0" applyNumberFormat="1" applyFont="1" applyBorder="1"/>
    <xf numFmtId="167" fontId="13" fillId="3" borderId="2" xfId="0" applyNumberFormat="1" applyFont="1" applyFill="1" applyBorder="1"/>
    <xf numFmtId="0" fontId="14" fillId="2" borderId="3" xfId="0" applyFont="1" applyFill="1" applyBorder="1"/>
    <xf numFmtId="0" fontId="13" fillId="0" borderId="3" xfId="0" applyFont="1" applyBorder="1"/>
    <xf numFmtId="167" fontId="13" fillId="0" borderId="3" xfId="0" applyNumberFormat="1" applyFont="1" applyBorder="1"/>
    <xf numFmtId="0" fontId="14" fillId="2" borderId="4" xfId="0" applyFont="1" applyFill="1" applyBorder="1"/>
    <xf numFmtId="2" fontId="13" fillId="2" borderId="4" xfId="0" applyNumberFormat="1" applyFont="1" applyFill="1" applyBorder="1"/>
    <xf numFmtId="0" fontId="13" fillId="0" borderId="4" xfId="0" applyFont="1" applyBorder="1"/>
    <xf numFmtId="167" fontId="13" fillId="0" borderId="4" xfId="0" applyNumberFormat="1" applyFont="1" applyBorder="1"/>
    <xf numFmtId="0" fontId="15" fillId="0" borderId="0" xfId="0" applyFont="1"/>
    <xf numFmtId="0" fontId="1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121920</xdr:colOff>
      <xdr:row>0</xdr:row>
      <xdr:rowOff>114300</xdr:rowOff>
    </xdr:from>
    <xdr:to>
      <xdr:col>12</xdr:col>
      <xdr:colOff>518160</xdr:colOff>
      <xdr:row>5</xdr:row>
      <xdr:rowOff>0</xdr:rowOff>
    </xdr:to>
    <xdr:pic>
      <xdr:nvPicPr>
        <xdr:cNvPr id="1030" name="Picture 2">
          <a:extLst>
            <a:ext uri="{FF2B5EF4-FFF2-40B4-BE49-F238E27FC236}">
              <a16:creationId xmlns:a16="http://schemas.microsoft.com/office/drawing/2014/main" id="{90AADCC8-466B-44DF-8CFC-2556E5EA9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5900" y="114300"/>
          <a:ext cx="161544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zoomScale="80" zoomScaleNormal="80" workbookViewId="0">
      <selection sqref="A1:J1"/>
    </sheetView>
  </sheetViews>
  <sheetFormatPr defaultRowHeight="14.4" x14ac:dyDescent="0.3"/>
  <cols>
    <col min="1" max="1" width="3.5546875" bestFit="1" customWidth="1"/>
    <col min="2" max="2" width="5.5546875" bestFit="1" customWidth="1"/>
    <col min="3" max="3" width="2.6640625" customWidth="1"/>
    <col min="4" max="4" width="4.44140625" bestFit="1" customWidth="1"/>
    <col min="5" max="5" width="7.6640625" bestFit="1" customWidth="1"/>
    <col min="6" max="6" width="13" bestFit="1" customWidth="1"/>
    <col min="7" max="7" width="2.6640625" customWidth="1"/>
    <col min="8" max="8" width="19.88671875" bestFit="1" customWidth="1"/>
    <col min="9" max="9" width="7.109375" bestFit="1" customWidth="1"/>
  </cols>
  <sheetData>
    <row r="1" spans="1:18" ht="21" x14ac:dyDescent="0.4">
      <c r="A1" s="21" t="s">
        <v>7</v>
      </c>
      <c r="B1" s="21"/>
      <c r="C1" s="21"/>
      <c r="D1" s="21"/>
      <c r="E1" s="21"/>
      <c r="F1" s="21"/>
      <c r="G1" s="21"/>
      <c r="H1" s="21"/>
      <c r="I1" s="21"/>
      <c r="J1" s="21"/>
      <c r="K1" s="1"/>
    </row>
    <row r="3" spans="1:18" s="4" customFormat="1" ht="15" x14ac:dyDescent="0.35">
      <c r="A3" s="2" t="s">
        <v>3</v>
      </c>
      <c r="B3" s="3">
        <v>5.8</v>
      </c>
      <c r="D3" s="5" t="s">
        <v>0</v>
      </c>
      <c r="E3" s="5" t="s">
        <v>8</v>
      </c>
      <c r="F3" s="6" t="s">
        <v>9</v>
      </c>
      <c r="H3" s="7" t="s">
        <v>1</v>
      </c>
      <c r="I3" s="7" t="s">
        <v>2</v>
      </c>
    </row>
    <row r="4" spans="1:18" s="4" customFormat="1" ht="13.8" x14ac:dyDescent="0.3">
      <c r="A4" s="8" t="s">
        <v>4</v>
      </c>
      <c r="B4" s="9">
        <v>2.2999999999999998</v>
      </c>
      <c r="D4" s="10">
        <v>1</v>
      </c>
      <c r="E4" s="11">
        <f ca="1">RAND()*($B$6-$B$5) + $B$5</f>
        <v>6.6262421888879928</v>
      </c>
      <c r="F4" s="11">
        <f ca="1">($B$6-$B$5)*NORMDIST(E4,$B$3,$B$4,FALSE)</f>
        <v>0.35775193485008394</v>
      </c>
      <c r="H4" s="12">
        <f ca="1">AVERAGE(F4:F53)</f>
        <v>0.36444894775371983</v>
      </c>
      <c r="I4" s="12">
        <f>NORMDIST(B6,B3,B4,TRUE) - NORMDIST(B5,B3,B4,TRUE)</f>
        <v>0.36625090279214267</v>
      </c>
    </row>
    <row r="5" spans="1:18" s="4" customFormat="1" ht="13.8" x14ac:dyDescent="0.3">
      <c r="A5" s="13" t="s">
        <v>5</v>
      </c>
      <c r="B5" s="9">
        <v>4.5</v>
      </c>
      <c r="D5" s="14">
        <v>2</v>
      </c>
      <c r="E5" s="15">
        <f t="shared" ref="E5:E53" ca="1" si="0">RAND()*($B$6-$B$5) + $B$5</f>
        <v>6.314920389035839</v>
      </c>
      <c r="F5" s="15">
        <f t="shared" ref="F5:F53" ca="1" si="1">($B$6-$B$5)*NORMDIST(E5,$B$3,$B$4,FALSE)</f>
        <v>0.37215268272275609</v>
      </c>
    </row>
    <row r="6" spans="1:18" s="4" customFormat="1" ht="13.8" x14ac:dyDescent="0.3">
      <c r="A6" s="16" t="s">
        <v>6</v>
      </c>
      <c r="B6" s="17">
        <v>6.7</v>
      </c>
      <c r="D6" s="14">
        <v>3</v>
      </c>
      <c r="E6" s="15">
        <f t="shared" ca="1" si="0"/>
        <v>4.7679357958128277</v>
      </c>
      <c r="F6" s="15">
        <f t="shared" ca="1" si="1"/>
        <v>0.34504973408125089</v>
      </c>
    </row>
    <row r="7" spans="1:18" s="4" customFormat="1" ht="13.8" x14ac:dyDescent="0.3">
      <c r="D7" s="14">
        <v>4</v>
      </c>
      <c r="E7" s="15">
        <f t="shared" ca="1" si="0"/>
        <v>5.3635252046846524</v>
      </c>
      <c r="F7" s="15">
        <f t="shared" ca="1" si="1"/>
        <v>0.37478717952730695</v>
      </c>
    </row>
    <row r="8" spans="1:18" s="4" customFormat="1" ht="13.8" x14ac:dyDescent="0.3">
      <c r="D8" s="14">
        <v>5</v>
      </c>
      <c r="E8" s="15">
        <f t="shared" ca="1" si="0"/>
        <v>5.4308492423010142</v>
      </c>
      <c r="F8" s="15">
        <f t="shared" ca="1" si="1"/>
        <v>0.37671344490189401</v>
      </c>
    </row>
    <row r="9" spans="1:18" s="4" customFormat="1" ht="13.8" x14ac:dyDescent="0.3">
      <c r="D9" s="14">
        <v>6</v>
      </c>
      <c r="E9" s="15">
        <f t="shared" ca="1" si="0"/>
        <v>5.6399294115308969</v>
      </c>
      <c r="F9" s="15">
        <f t="shared" ca="1" si="1"/>
        <v>0.3806739323118834</v>
      </c>
    </row>
    <row r="10" spans="1:18" s="4" customFormat="1" ht="13.8" x14ac:dyDescent="0.3">
      <c r="D10" s="14">
        <v>7</v>
      </c>
      <c r="E10" s="15">
        <f t="shared" ca="1" si="0"/>
        <v>6.0719990112453104</v>
      </c>
      <c r="F10" s="15">
        <f t="shared" ca="1" si="1"/>
        <v>0.37893785376825323</v>
      </c>
      <c r="R10" s="20"/>
    </row>
    <row r="11" spans="1:18" s="4" customFormat="1" ht="13.8" x14ac:dyDescent="0.3">
      <c r="D11" s="14">
        <v>8</v>
      </c>
      <c r="E11" s="15">
        <f t="shared" ca="1" si="0"/>
        <v>5.5586038365093806</v>
      </c>
      <c r="F11" s="15">
        <f t="shared" ca="1" si="1"/>
        <v>0.37950099645986085</v>
      </c>
    </row>
    <row r="12" spans="1:18" s="4" customFormat="1" ht="13.8" x14ac:dyDescent="0.3">
      <c r="D12" s="14">
        <v>9</v>
      </c>
      <c r="E12" s="15">
        <f t="shared" ca="1" si="0"/>
        <v>6.3292418109506308</v>
      </c>
      <c r="F12" s="15">
        <f t="shared" ca="1" si="1"/>
        <v>0.37162704961660276</v>
      </c>
    </row>
    <row r="13" spans="1:18" s="4" customFormat="1" ht="13.8" x14ac:dyDescent="0.3">
      <c r="D13" s="14">
        <v>10</v>
      </c>
      <c r="E13" s="15">
        <f t="shared" ca="1" si="0"/>
        <v>5.8789245986247405</v>
      </c>
      <c r="F13" s="15">
        <f t="shared" ca="1" si="1"/>
        <v>0.38137236054550272</v>
      </c>
    </row>
    <row r="14" spans="1:18" s="4" customFormat="1" ht="13.8" x14ac:dyDescent="0.3">
      <c r="D14" s="14">
        <v>11</v>
      </c>
      <c r="E14" s="15">
        <f t="shared" ca="1" si="0"/>
        <v>6.0675488988395898</v>
      </c>
      <c r="F14" s="15">
        <f t="shared" ca="1" si="1"/>
        <v>0.37902386053069403</v>
      </c>
    </row>
    <row r="15" spans="1:18" s="4" customFormat="1" ht="13.8" x14ac:dyDescent="0.3">
      <c r="D15" s="14">
        <v>12</v>
      </c>
      <c r="E15" s="15">
        <f t="shared" ca="1" si="0"/>
        <v>5.8813599880348866</v>
      </c>
      <c r="F15" s="15">
        <f t="shared" ca="1" si="1"/>
        <v>0.38135828984528441</v>
      </c>
    </row>
    <row r="16" spans="1:18" s="4" customFormat="1" ht="13.8" x14ac:dyDescent="0.3">
      <c r="D16" s="14">
        <v>13</v>
      </c>
      <c r="E16" s="15">
        <f t="shared" ca="1" si="0"/>
        <v>4.6039834786824683</v>
      </c>
      <c r="F16" s="15">
        <f t="shared" ca="1" si="1"/>
        <v>0.33333941925969235</v>
      </c>
    </row>
    <row r="17" spans="4:6" s="4" customFormat="1" ht="13.8" x14ac:dyDescent="0.3">
      <c r="D17" s="14">
        <v>14</v>
      </c>
      <c r="E17" s="15">
        <f t="shared" ca="1" si="0"/>
        <v>5.9230740586999602</v>
      </c>
      <c r="F17" s="15">
        <f t="shared" ca="1" si="1"/>
        <v>0.38105102823185671</v>
      </c>
    </row>
    <row r="18" spans="4:6" s="4" customFormat="1" ht="13.8" x14ac:dyDescent="0.3">
      <c r="D18" s="14">
        <v>15</v>
      </c>
      <c r="E18" s="15">
        <f t="shared" ca="1" si="0"/>
        <v>4.5313460344838612</v>
      </c>
      <c r="F18" s="15">
        <f t="shared" ca="1" si="1"/>
        <v>0.32774633716747031</v>
      </c>
    </row>
    <row r="19" spans="4:6" s="4" customFormat="1" ht="13.8" x14ac:dyDescent="0.3">
      <c r="D19" s="14">
        <v>16</v>
      </c>
      <c r="E19" s="15">
        <f t="shared" ca="1" si="0"/>
        <v>4.6728866630835295</v>
      </c>
      <c r="F19" s="15">
        <f t="shared" ca="1" si="1"/>
        <v>0.33842105203473904</v>
      </c>
    </row>
    <row r="20" spans="4:6" s="4" customFormat="1" ht="13.8" x14ac:dyDescent="0.3">
      <c r="D20" s="14">
        <v>17</v>
      </c>
      <c r="E20" s="15">
        <f t="shared" ca="1" si="0"/>
        <v>4.7727898613518223</v>
      </c>
      <c r="F20" s="15">
        <f t="shared" ca="1" si="1"/>
        <v>0.34537588683363146</v>
      </c>
    </row>
    <row r="21" spans="4:6" s="4" customFormat="1" ht="13.8" x14ac:dyDescent="0.3">
      <c r="D21" s="14">
        <v>18</v>
      </c>
      <c r="E21" s="15">
        <f t="shared" ca="1" si="0"/>
        <v>6.6398554048940106</v>
      </c>
      <c r="F21" s="15">
        <f t="shared" ca="1" si="1"/>
        <v>0.35698582319629002</v>
      </c>
    </row>
    <row r="22" spans="4:6" s="4" customFormat="1" ht="13.8" x14ac:dyDescent="0.3">
      <c r="D22" s="14">
        <v>19</v>
      </c>
      <c r="E22" s="15">
        <f t="shared" ca="1" si="0"/>
        <v>4.8964175282318179</v>
      </c>
      <c r="F22" s="15">
        <f t="shared" ca="1" si="1"/>
        <v>0.35325660867101749</v>
      </c>
    </row>
    <row r="23" spans="4:6" s="4" customFormat="1" ht="13.8" x14ac:dyDescent="0.3">
      <c r="D23" s="14">
        <v>20</v>
      </c>
      <c r="E23" s="15">
        <f t="shared" ca="1" si="0"/>
        <v>5.4105102910898344</v>
      </c>
      <c r="F23" s="15">
        <f t="shared" ca="1" si="1"/>
        <v>0.37616444361650031</v>
      </c>
    </row>
    <row r="24" spans="4:6" s="4" customFormat="1" ht="13.8" x14ac:dyDescent="0.3">
      <c r="D24" s="14">
        <v>21</v>
      </c>
      <c r="E24" s="15">
        <f t="shared" ca="1" si="0"/>
        <v>6.2100215467910811</v>
      </c>
      <c r="F24" s="15">
        <f t="shared" ca="1" si="1"/>
        <v>0.37558125691643307</v>
      </c>
    </row>
    <row r="25" spans="4:6" s="4" customFormat="1" ht="13.8" x14ac:dyDescent="0.3">
      <c r="D25" s="14">
        <v>22</v>
      </c>
      <c r="E25" s="15">
        <f t="shared" ca="1" si="0"/>
        <v>6.0223806602355996</v>
      </c>
      <c r="F25" s="15">
        <f t="shared" ca="1" si="1"/>
        <v>0.37981746105798447</v>
      </c>
    </row>
    <row r="26" spans="4:6" s="4" customFormat="1" ht="13.8" x14ac:dyDescent="0.3">
      <c r="D26" s="14">
        <v>23</v>
      </c>
      <c r="E26" s="15">
        <f t="shared" ca="1" si="0"/>
        <v>5.7378215465645717</v>
      </c>
      <c r="F26" s="15">
        <f t="shared" ca="1" si="1"/>
        <v>0.38145754558038508</v>
      </c>
    </row>
    <row r="27" spans="4:6" s="4" customFormat="1" ht="13.8" x14ac:dyDescent="0.3">
      <c r="D27" s="14">
        <v>24</v>
      </c>
      <c r="E27" s="15">
        <f t="shared" ca="1" si="0"/>
        <v>5.9551471748861937</v>
      </c>
      <c r="F27" s="15">
        <f t="shared" ca="1" si="1"/>
        <v>0.3807297762871788</v>
      </c>
    </row>
    <row r="28" spans="4:6" s="4" customFormat="1" ht="13.8" x14ac:dyDescent="0.3">
      <c r="D28" s="14">
        <v>25</v>
      </c>
      <c r="E28" s="15">
        <f t="shared" ca="1" si="0"/>
        <v>4.5404144658896781</v>
      </c>
      <c r="F28" s="15">
        <f t="shared" ca="1" si="1"/>
        <v>0.32845734308118296</v>
      </c>
    </row>
    <row r="29" spans="4:6" s="4" customFormat="1" ht="13.8" x14ac:dyDescent="0.3">
      <c r="D29" s="14">
        <v>26</v>
      </c>
      <c r="E29" s="15">
        <f t="shared" ca="1" si="0"/>
        <v>6.5707496097499138</v>
      </c>
      <c r="F29" s="15">
        <f t="shared" ca="1" si="1"/>
        <v>0.36076115581104357</v>
      </c>
    </row>
    <row r="30" spans="4:6" s="4" customFormat="1" ht="13.8" x14ac:dyDescent="0.3">
      <c r="D30" s="14">
        <v>27</v>
      </c>
      <c r="E30" s="15">
        <f t="shared" ca="1" si="0"/>
        <v>6.6418010940212042</v>
      </c>
      <c r="F30" s="15">
        <f t="shared" ca="1" si="1"/>
        <v>0.35687543849407111</v>
      </c>
    </row>
    <row r="31" spans="4:6" s="4" customFormat="1" ht="13.8" x14ac:dyDescent="0.3">
      <c r="D31" s="14">
        <v>28</v>
      </c>
      <c r="E31" s="15">
        <f t="shared" ca="1" si="0"/>
        <v>6.0048649430023548</v>
      </c>
      <c r="F31" s="15">
        <f t="shared" ca="1" si="1"/>
        <v>0.38008621100623025</v>
      </c>
    </row>
    <row r="32" spans="4:6" s="4" customFormat="1" ht="13.8" x14ac:dyDescent="0.3">
      <c r="D32" s="14">
        <v>29</v>
      </c>
      <c r="E32" s="15">
        <f t="shared" ca="1" si="0"/>
        <v>5.5132260065646292</v>
      </c>
      <c r="F32" s="15">
        <f t="shared" ca="1" si="1"/>
        <v>0.37864227361435632</v>
      </c>
    </row>
    <row r="33" spans="4:6" s="4" customFormat="1" ht="13.8" x14ac:dyDescent="0.3">
      <c r="D33" s="14">
        <v>30</v>
      </c>
      <c r="E33" s="15">
        <f t="shared" ca="1" si="0"/>
        <v>4.9199651434584633</v>
      </c>
      <c r="F33" s="15">
        <f t="shared" ca="1" si="1"/>
        <v>0.35466173556538638</v>
      </c>
    </row>
    <row r="34" spans="4:6" s="4" customFormat="1" ht="13.8" x14ac:dyDescent="0.3">
      <c r="D34" s="14">
        <v>31</v>
      </c>
      <c r="E34" s="15">
        <f t="shared" ca="1" si="0"/>
        <v>4.5004385904591491</v>
      </c>
      <c r="F34" s="15">
        <f t="shared" ca="1" si="1"/>
        <v>0.32529660518160408</v>
      </c>
    </row>
    <row r="35" spans="4:6" s="4" customFormat="1" ht="13.8" x14ac:dyDescent="0.3">
      <c r="D35" s="14">
        <v>32</v>
      </c>
      <c r="E35" s="15">
        <f t="shared" ca="1" si="0"/>
        <v>6.5048686059345977</v>
      </c>
      <c r="F35" s="15">
        <f t="shared" ca="1" si="1"/>
        <v>0.36409131597011607</v>
      </c>
    </row>
    <row r="36" spans="4:6" s="4" customFormat="1" ht="13.8" x14ac:dyDescent="0.3">
      <c r="D36" s="14">
        <v>33</v>
      </c>
      <c r="E36" s="15">
        <f t="shared" ca="1" si="0"/>
        <v>6.214018205331584</v>
      </c>
      <c r="F36" s="15">
        <f t="shared" ca="1" si="1"/>
        <v>0.37546436193714666</v>
      </c>
    </row>
    <row r="37" spans="4:6" s="4" customFormat="1" ht="13.8" x14ac:dyDescent="0.3">
      <c r="D37" s="14">
        <v>34</v>
      </c>
      <c r="E37" s="15">
        <f t="shared" ca="1" si="0"/>
        <v>6.227338872927807</v>
      </c>
      <c r="F37" s="15">
        <f t="shared" ca="1" si="1"/>
        <v>0.37506684156282594</v>
      </c>
    </row>
    <row r="38" spans="4:6" s="4" customFormat="1" ht="13.8" x14ac:dyDescent="0.3">
      <c r="D38" s="14">
        <v>35</v>
      </c>
      <c r="E38" s="15">
        <f t="shared" ca="1" si="0"/>
        <v>5.8380903275851237</v>
      </c>
      <c r="F38" s="15">
        <f t="shared" ca="1" si="1"/>
        <v>0.38154463770035268</v>
      </c>
    </row>
    <row r="39" spans="4:6" s="4" customFormat="1" ht="13.8" x14ac:dyDescent="0.3">
      <c r="D39" s="14">
        <v>36</v>
      </c>
      <c r="E39" s="15">
        <f t="shared" ca="1" si="0"/>
        <v>5.6933945927335694</v>
      </c>
      <c r="F39" s="15">
        <f t="shared" ca="1" si="1"/>
        <v>0.38118728413077285</v>
      </c>
    </row>
    <row r="40" spans="4:6" s="4" customFormat="1" ht="13.8" x14ac:dyDescent="0.3">
      <c r="D40" s="14">
        <v>37</v>
      </c>
      <c r="E40" s="15">
        <f t="shared" ca="1" si="0"/>
        <v>6.31814568282332</v>
      </c>
      <c r="F40" s="15">
        <f t="shared" ca="1" si="1"/>
        <v>0.37203549975816452</v>
      </c>
    </row>
    <row r="41" spans="4:6" s="4" customFormat="1" ht="13.8" x14ac:dyDescent="0.3">
      <c r="D41" s="14">
        <v>38</v>
      </c>
      <c r="E41" s="15">
        <f t="shared" ca="1" si="0"/>
        <v>4.5376516061292609</v>
      </c>
      <c r="F41" s="15">
        <f t="shared" ca="1" si="1"/>
        <v>0.32824109968530013</v>
      </c>
    </row>
    <row r="42" spans="4:6" s="4" customFormat="1" ht="13.8" x14ac:dyDescent="0.3">
      <c r="D42" s="14">
        <v>39</v>
      </c>
      <c r="E42" s="15">
        <f t="shared" ca="1" si="0"/>
        <v>4.6187271806917787</v>
      </c>
      <c r="F42" s="15">
        <f t="shared" ca="1" si="1"/>
        <v>0.33444555690040534</v>
      </c>
    </row>
    <row r="43" spans="4:6" s="4" customFormat="1" ht="13.8" x14ac:dyDescent="0.3">
      <c r="D43" s="14">
        <v>40</v>
      </c>
      <c r="E43" s="15">
        <f t="shared" ca="1" si="0"/>
        <v>6.6592042223639414</v>
      </c>
      <c r="F43" s="15">
        <f t="shared" ca="1" si="1"/>
        <v>0.35587829754929906</v>
      </c>
    </row>
    <row r="44" spans="4:6" s="4" customFormat="1" ht="13.8" x14ac:dyDescent="0.3">
      <c r="D44" s="14">
        <v>41</v>
      </c>
      <c r="E44" s="15">
        <f t="shared" ca="1" si="0"/>
        <v>6.5726311501859396</v>
      </c>
      <c r="F44" s="15">
        <f t="shared" ca="1" si="1"/>
        <v>0.36066214989641876</v>
      </c>
    </row>
    <row r="45" spans="4:6" s="4" customFormat="1" ht="13.8" x14ac:dyDescent="0.3">
      <c r="D45" s="14">
        <v>42</v>
      </c>
      <c r="E45" s="15">
        <f t="shared" ca="1" si="0"/>
        <v>5.9832626435980218</v>
      </c>
      <c r="F45" s="15">
        <f t="shared" ca="1" si="1"/>
        <v>0.38038754146711784</v>
      </c>
    </row>
    <row r="46" spans="4:6" s="4" customFormat="1" ht="13.8" x14ac:dyDescent="0.3">
      <c r="D46" s="14">
        <v>43</v>
      </c>
      <c r="E46" s="15">
        <f t="shared" ca="1" si="0"/>
        <v>5.0042436697384627</v>
      </c>
      <c r="F46" s="15">
        <f t="shared" ca="1" si="1"/>
        <v>0.35942788265948583</v>
      </c>
    </row>
    <row r="47" spans="4:6" s="4" customFormat="1" ht="13.8" x14ac:dyDescent="0.3">
      <c r="D47" s="14">
        <v>44</v>
      </c>
      <c r="E47" s="15">
        <f t="shared" ca="1" si="0"/>
        <v>5.0214464498497762</v>
      </c>
      <c r="F47" s="15">
        <f t="shared" ca="1" si="1"/>
        <v>0.36034911870947467</v>
      </c>
    </row>
    <row r="48" spans="4:6" s="4" customFormat="1" ht="13.8" x14ac:dyDescent="0.3">
      <c r="D48" s="14">
        <v>45</v>
      </c>
      <c r="E48" s="15">
        <f t="shared" ca="1" si="0"/>
        <v>5.7192322572685201</v>
      </c>
      <c r="F48" s="15">
        <f t="shared" ca="1" si="1"/>
        <v>0.38136175089967189</v>
      </c>
    </row>
    <row r="49" spans="4:6" s="4" customFormat="1" ht="13.8" x14ac:dyDescent="0.3">
      <c r="D49" s="14">
        <v>46</v>
      </c>
      <c r="E49" s="15">
        <f t="shared" ca="1" si="0"/>
        <v>4.8317947144681259</v>
      </c>
      <c r="F49" s="15">
        <f t="shared" ca="1" si="1"/>
        <v>0.34924085713442998</v>
      </c>
    </row>
    <row r="50" spans="4:6" s="4" customFormat="1" ht="13.8" x14ac:dyDescent="0.3">
      <c r="D50" s="14">
        <v>47</v>
      </c>
      <c r="E50" s="15">
        <f t="shared" ca="1" si="0"/>
        <v>6.6764085400932665</v>
      </c>
      <c r="F50" s="15">
        <f t="shared" ca="1" si="1"/>
        <v>0.35487531491535507</v>
      </c>
    </row>
    <row r="51" spans="4:6" s="4" customFormat="1" ht="13.8" x14ac:dyDescent="0.3">
      <c r="D51" s="14">
        <v>48</v>
      </c>
      <c r="E51" s="15">
        <f t="shared" ca="1" si="0"/>
        <v>6.2643938740019101</v>
      </c>
      <c r="F51" s="15">
        <f t="shared" ca="1" si="1"/>
        <v>0.37389727070729006</v>
      </c>
    </row>
    <row r="52" spans="4:6" s="4" customFormat="1" ht="13.8" x14ac:dyDescent="0.3">
      <c r="D52" s="14">
        <v>49</v>
      </c>
      <c r="E52" s="15">
        <f t="shared" ca="1" si="0"/>
        <v>6.4802766722767773</v>
      </c>
      <c r="F52" s="15">
        <f t="shared" ca="1" si="1"/>
        <v>0.36526543458309502</v>
      </c>
    </row>
    <row r="53" spans="4:6" s="4" customFormat="1" ht="13.8" x14ac:dyDescent="0.3">
      <c r="D53" s="18">
        <v>50</v>
      </c>
      <c r="E53" s="19">
        <f t="shared" ca="1" si="0"/>
        <v>5.3827302464791273</v>
      </c>
      <c r="F53" s="19">
        <f t="shared" ca="1" si="1"/>
        <v>0.37536845075084757</v>
      </c>
    </row>
  </sheetData>
  <mergeCells count="1">
    <mergeCell ref="A1:J1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D70144-EE4C-4249-92D2-B5A6906291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04BDF7-7FB2-482B-8E66-E4E2CF2137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1bcc8c-9a55-4afe-a655-c215f9c906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9E31BA-08ED-4FF6-90D1-465B561E970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College of Business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Kelton</dc:creator>
  <cp:lastModifiedBy>David Sturrock</cp:lastModifiedBy>
  <dcterms:created xsi:type="dcterms:W3CDTF">2013-10-28T01:36:35Z</dcterms:created>
  <dcterms:modified xsi:type="dcterms:W3CDTF">2021-05-27T21:50:16Z</dcterms:modified>
</cp:coreProperties>
</file>